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RZO 2021\"/>
    </mc:Choice>
  </mc:AlternateContent>
  <xr:revisionPtr revIDLastSave="0" documentId="13_ncr:1_{0988AB95-B1B2-4770-89EF-46CD4E9C7CFA}" xr6:coauthVersionLast="46" xr6:coauthVersionMax="46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01 al 15 Marzo 2021" sheetId="22" r:id="rId3"/>
    <sheet name="ARISELDA OLIVERA" sheetId="26" r:id="rId4"/>
  </sheets>
  <definedNames>
    <definedName name="_xlnm._FilterDatabase" localSheetId="2" hidden="1">'01 al 15 Marzo 2021'!$A$9:$H$36</definedName>
  </definedNames>
  <calcPr calcId="191029"/>
</workbook>
</file>

<file path=xl/calcChain.xml><?xml version="1.0" encoding="utf-8"?>
<calcChain xmlns="http://schemas.openxmlformats.org/spreadsheetml/2006/main">
  <c r="E11" i="26" l="1"/>
  <c r="F11" i="26"/>
  <c r="D11" i="26"/>
  <c r="G10" i="26"/>
  <c r="G11" i="26" s="1"/>
  <c r="D36" i="22" l="1"/>
  <c r="G33" i="22"/>
  <c r="D15" i="24"/>
  <c r="G14" i="24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2" i="22"/>
  <c r="G34" i="22"/>
  <c r="G35" i="22"/>
  <c r="E36" i="22"/>
  <c r="F36" i="22"/>
  <c r="G16" i="25"/>
  <c r="G10" i="24"/>
  <c r="D19" i="25"/>
  <c r="E19" i="25"/>
  <c r="F19" i="25"/>
  <c r="G10" i="25"/>
  <c r="G11" i="25"/>
  <c r="G12" i="25"/>
  <c r="G14" i="25"/>
  <c r="G15" i="25"/>
  <c r="G17" i="25"/>
  <c r="G19" i="25" s="1"/>
  <c r="G18" i="25"/>
  <c r="E15" i="24"/>
  <c r="F15" i="24"/>
  <c r="G11" i="24"/>
  <c r="G12" i="24"/>
  <c r="G13" i="24"/>
  <c r="G15" i="24" l="1"/>
  <c r="G36" i="22"/>
</calcChain>
</file>

<file path=xl/sharedStrings.xml><?xml version="1.0" encoding="utf-8"?>
<sst xmlns="http://schemas.openxmlformats.org/spreadsheetml/2006/main" count="157" uniqueCount="98">
  <si>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</si>
  <si>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</si>
  <si>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</si>
  <si>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</si>
  <si>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</si>
  <si>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</si>
  <si>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</si>
  <si>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</si>
  <si>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</si>
  <si>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</si>
  <si>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</si>
  <si>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</si>
  <si>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</si>
  <si>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</si>
  <si>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</si>
  <si>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</si>
  <si>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</si>
  <si>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</si>
  <si>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</si>
  <si>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</si>
  <si>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</si>
  <si>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</si>
  <si>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</si>
  <si>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</si>
  <si>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</si>
  <si>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</si>
  <si>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</si>
  <si>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</si>
  <si>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</si>
  <si>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</si>
  <si>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</si>
  <si>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</si>
  <si>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</si>
  <si>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</si>
  <si>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</si>
  <si>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</si>
  <si>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</si>
  <si>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</si>
  <si>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</si>
  <si>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</si>
  <si>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</si>
  <si>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</si>
  <si>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</si>
  <si>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</si>
  <si>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</si>
  <si>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</si>
  <si>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</si>
  <si>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</si>
  <si>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</si>
  <si>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</si>
  <si>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</si>
  <si>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</si>
  <si>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</si>
  <si>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</si>
  <si>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</si>
  <si>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</si>
  <si>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</si>
  <si>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</si>
  <si>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</si>
  <si>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</si>
  <si>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</si>
  <si>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</si>
  <si>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</si>
  <si>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</si>
  <si>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</si>
  <si>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</si>
  <si>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</si>
  <si>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</si>
  <si>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</si>
  <si>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</si>
  <si>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</si>
  <si>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</si>
  <si>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</si>
  <si>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</si>
  <si>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</si>
  <si>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EN EL JARDIN DE NIÑOS ABACO BRILLANTE EN EL TUITO JAL.</t>
  </si>
  <si>
    <t>LETICIA GONZALEZ FLORES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</si>
  <si>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</si>
  <si>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</si>
  <si>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</si>
  <si>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</si>
  <si>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</si>
  <si>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YULIANNA GETZEMANI OLIVERA BERNAL</t>
  </si>
  <si>
    <t>JOSE ISMAEL ROBLES VALLEJO</t>
  </si>
  <si>
    <t>AUXILIAR ADMINISTRATIVO EN DIF</t>
  </si>
  <si>
    <t>ANGELITA SANDOVAL QUIÑONES</t>
  </si>
  <si>
    <t>MANTENIMIENTO EN LLANO GRANDE</t>
  </si>
  <si>
    <t>AMAIRANY VARGAS CAMACHO</t>
  </si>
  <si>
    <t>GUARDA FARO , EN LA LOCALIDAD DE LOS CORRALES, CABO CORRIENTES</t>
  </si>
  <si>
    <t>JOSE JUAN GARCIA JOYA</t>
  </si>
  <si>
    <t>OSCAR MIGUEL GUERRA CASTILLON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</si>
  <si>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Marzo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</si>
  <si>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Marzo del 2021.</t>
    </r>
  </si>
  <si>
    <t>IRIS NEREIDA MORALES LOPEZ</t>
  </si>
  <si>
    <t>JUAN CARLOS JOYA SANCHEZ</t>
  </si>
  <si>
    <t>AUXILIAR DE MANTENIMIENTO EN EL RASTRO MUNICIPAL</t>
  </si>
  <si>
    <t>ARISELDA OLIVERA MORENO</t>
  </si>
  <si>
    <t>AUXILIAR ADMINISTRATIVO EN 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</si>
</sst>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64" fontId="14" fillId="0" borderId="0" xfId="0" applyNumberFormat="1" applyFont="1"/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7637</xdr:rowOff>
    </xdr:from>
    <xdr:to>
      <xdr:col>1</xdr:col>
      <xdr:colOff>1012425</xdr:colOff>
      <xdr:row>6</xdr:row>
      <xdr:rowOff>177375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1EEBB3-7ACB-496B-951B-3347EE074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74337"/>
          <a:ext cx="1423905" cy="14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6" zoomScale="90" zoomScaleNormal="90" workbookViewId="0">
      <selection activeCell="I16" sqref="I16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6" t="s">
        <v>14</v>
      </c>
      <c r="C2" s="86"/>
      <c r="D2" s="86"/>
      <c r="E2" s="20"/>
      <c r="F2" s="87" t="s">
        <v>91</v>
      </c>
      <c r="G2" s="87"/>
      <c r="H2" s="87"/>
    </row>
    <row r="3" spans="1:16" ht="24.9" customHeight="1" x14ac:dyDescent="0.35">
      <c r="A3" s="20"/>
      <c r="B3" s="86" t="s">
        <v>19</v>
      </c>
      <c r="C3" s="86"/>
      <c r="D3" s="86"/>
      <c r="E3" s="20"/>
      <c r="F3" s="20"/>
      <c r="G3" s="20"/>
      <c r="H3" s="20"/>
    </row>
    <row r="4" spans="1:16" ht="24.9" customHeight="1" x14ac:dyDescent="0.35">
      <c r="A4" s="21"/>
      <c r="B4" s="86" t="s">
        <v>15</v>
      </c>
      <c r="C4" s="86"/>
      <c r="D4" s="86"/>
      <c r="E4" s="20"/>
      <c r="F4" s="87" t="s">
        <v>92</v>
      </c>
      <c r="G4" s="87"/>
      <c r="H4" s="87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6" t="s">
        <v>65</v>
      </c>
      <c r="B6" s="86"/>
      <c r="C6" s="86"/>
      <c r="D6" s="86"/>
      <c r="E6" s="86"/>
      <c r="F6" s="86"/>
      <c r="G6" s="86"/>
      <c r="H6" s="86"/>
    </row>
    <row r="7" spans="1:16" ht="24.9" customHeight="1" x14ac:dyDescent="0.35">
      <c r="A7" s="85" t="s">
        <v>69</v>
      </c>
      <c r="B7" s="85"/>
      <c r="C7" s="85"/>
      <c r="D7" s="85"/>
      <c r="E7" s="85"/>
      <c r="F7" s="85"/>
      <c r="G7" s="85"/>
      <c r="H7" s="85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7">
        <v>1</v>
      </c>
      <c r="B10" s="58" t="s">
        <v>25</v>
      </c>
      <c r="C10" s="22" t="s">
        <v>68</v>
      </c>
      <c r="D10" s="59">
        <v>3500</v>
      </c>
      <c r="E10" s="60"/>
      <c r="F10" s="61"/>
      <c r="G10" s="62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7">
        <v>2</v>
      </c>
      <c r="B11" s="40" t="s">
        <v>29</v>
      </c>
      <c r="C11" s="40" t="s">
        <v>30</v>
      </c>
      <c r="D11" s="63">
        <v>3800</v>
      </c>
      <c r="E11" s="60"/>
      <c r="F11" s="61"/>
      <c r="G11" s="62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7">
        <v>3</v>
      </c>
      <c r="B12" s="40" t="s">
        <v>38</v>
      </c>
      <c r="C12" s="54" t="s">
        <v>39</v>
      </c>
      <c r="D12" s="64">
        <v>3000</v>
      </c>
      <c r="E12" s="64"/>
      <c r="F12" s="64"/>
      <c r="G12" s="62">
        <f t="shared" si="0"/>
        <v>3000</v>
      </c>
      <c r="H12" s="65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7">
        <v>4</v>
      </c>
      <c r="B13" s="56" t="s">
        <v>44</v>
      </c>
      <c r="C13" s="40" t="s">
        <v>45</v>
      </c>
      <c r="D13" s="64">
        <v>2500</v>
      </c>
      <c r="E13" s="64"/>
      <c r="F13" s="64"/>
      <c r="G13" s="62">
        <v>2500</v>
      </c>
      <c r="H13" s="65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7">
        <v>5</v>
      </c>
      <c r="B14" s="55" t="s">
        <v>48</v>
      </c>
      <c r="C14" s="40" t="s">
        <v>49</v>
      </c>
      <c r="D14" s="64">
        <v>3500</v>
      </c>
      <c r="E14" s="64"/>
      <c r="F14" s="64"/>
      <c r="G14" s="62">
        <f t="shared" ref="G14:G18" si="1">D14+E14-F14</f>
        <v>3500</v>
      </c>
      <c r="H14" s="65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7">
        <v>6</v>
      </c>
      <c r="B15" s="55" t="s">
        <v>50</v>
      </c>
      <c r="C15" s="40" t="s">
        <v>67</v>
      </c>
      <c r="D15" s="64">
        <v>3000</v>
      </c>
      <c r="E15" s="64"/>
      <c r="F15" s="64"/>
      <c r="G15" s="62">
        <f t="shared" si="1"/>
        <v>3000</v>
      </c>
      <c r="H15" s="65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7">
        <v>7</v>
      </c>
      <c r="B16" s="55" t="s">
        <v>76</v>
      </c>
      <c r="C16" s="40" t="s">
        <v>75</v>
      </c>
      <c r="D16" s="64">
        <v>3600</v>
      </c>
      <c r="E16" s="64"/>
      <c r="F16" s="64"/>
      <c r="G16" s="62">
        <f t="shared" si="1"/>
        <v>3600</v>
      </c>
      <c r="H16" s="65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7">
        <v>8</v>
      </c>
      <c r="B17" s="55" t="s">
        <v>54</v>
      </c>
      <c r="C17" s="55" t="s">
        <v>70</v>
      </c>
      <c r="D17" s="64">
        <v>1500</v>
      </c>
      <c r="E17" s="64"/>
      <c r="F17" s="64"/>
      <c r="G17" s="62">
        <f t="shared" si="1"/>
        <v>1500</v>
      </c>
      <c r="H17" s="66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57">
        <v>9</v>
      </c>
      <c r="B18" s="56" t="s">
        <v>61</v>
      </c>
      <c r="C18" s="56" t="s">
        <v>62</v>
      </c>
      <c r="D18" s="64">
        <v>3500</v>
      </c>
      <c r="E18" s="64"/>
      <c r="F18" s="64"/>
      <c r="G18" s="62">
        <f t="shared" si="1"/>
        <v>3500</v>
      </c>
      <c r="H18" s="67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84" t="s">
        <v>12</v>
      </c>
      <c r="B19" s="84"/>
      <c r="C19" s="84"/>
      <c r="D19" s="19">
        <f>SUM(D10:D18)</f>
        <v>27900</v>
      </c>
      <c r="E19" s="19">
        <f>SUM(E10:E18)</f>
        <v>0</v>
      </c>
      <c r="F19" s="19">
        <f>SUM(F10:F18)</f>
        <v>0</v>
      </c>
      <c r="G19" s="19">
        <f>SUM(G10:G18)</f>
        <v>27900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11"/>
      <c r="D22" s="9"/>
      <c r="E22" s="10"/>
      <c r="F22" s="6"/>
      <c r="G22" s="7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38"/>
      <c r="C23" s="8"/>
      <c r="D23" s="9"/>
      <c r="E23" s="10"/>
      <c r="F23" s="6"/>
      <c r="G23" s="7"/>
      <c r="H23" s="2"/>
    </row>
    <row r="24" spans="1:16" x14ac:dyDescent="0.25">
      <c r="A24" s="2"/>
      <c r="B24" s="38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0"/>
  <sheetViews>
    <sheetView topLeftCell="A7" zoomScale="90" zoomScaleNormal="90" workbookViewId="0">
      <selection activeCell="G18" sqref="G18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6" t="s">
        <v>14</v>
      </c>
      <c r="C2" s="86"/>
      <c r="D2" s="86"/>
      <c r="E2" s="20"/>
      <c r="F2" s="87" t="s">
        <v>91</v>
      </c>
      <c r="G2" s="87"/>
      <c r="H2" s="87"/>
    </row>
    <row r="3" spans="1:16" ht="24.9" customHeight="1" x14ac:dyDescent="0.35">
      <c r="A3" s="20"/>
      <c r="B3" s="86" t="s">
        <v>19</v>
      </c>
      <c r="C3" s="86"/>
      <c r="D3" s="86"/>
      <c r="E3" s="20"/>
      <c r="F3" s="20"/>
      <c r="G3" s="20"/>
      <c r="H3" s="20"/>
    </row>
    <row r="4" spans="1:16" ht="24.9" customHeight="1" x14ac:dyDescent="0.35">
      <c r="A4" s="21"/>
      <c r="B4" s="86" t="s">
        <v>15</v>
      </c>
      <c r="C4" s="86"/>
      <c r="D4" s="86"/>
      <c r="E4" s="20"/>
      <c r="F4" s="87" t="s">
        <v>92</v>
      </c>
      <c r="G4" s="87"/>
      <c r="H4" s="87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6" t="s">
        <v>65</v>
      </c>
      <c r="B6" s="86"/>
      <c r="C6" s="86"/>
      <c r="D6" s="86"/>
      <c r="E6" s="86"/>
      <c r="F6" s="86"/>
      <c r="G6" s="86"/>
      <c r="H6" s="86"/>
    </row>
    <row r="7" spans="1:16" ht="24.9" customHeight="1" x14ac:dyDescent="0.35">
      <c r="A7" s="85" t="s">
        <v>66</v>
      </c>
      <c r="B7" s="85"/>
      <c r="C7" s="85"/>
      <c r="D7" s="85"/>
      <c r="E7" s="85"/>
      <c r="F7" s="85"/>
      <c r="G7" s="85"/>
      <c r="H7" s="85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73</v>
      </c>
      <c r="C10" s="17" t="s">
        <v>74</v>
      </c>
      <c r="D10" s="29">
        <v>2500</v>
      </c>
      <c r="E10" s="30"/>
      <c r="F10" s="27"/>
      <c r="G10" s="28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74</v>
      </c>
      <c r="D11" s="29">
        <v>2500</v>
      </c>
      <c r="E11" s="30"/>
      <c r="F11" s="27"/>
      <c r="G11" s="28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7500</v>
      </c>
      <c r="E12" s="26"/>
      <c r="F12" s="27"/>
      <c r="G12" s="28">
        <f t="shared" si="1"/>
        <v>7500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7500</v>
      </c>
      <c r="E13" s="32"/>
      <c r="F13" s="32"/>
      <c r="G13" s="28">
        <f t="shared" ref="G13" si="2">D13+E13-F13</f>
        <v>7500</v>
      </c>
      <c r="H13" s="33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79">
        <v>5</v>
      </c>
      <c r="B14" s="79" t="s">
        <v>93</v>
      </c>
      <c r="C14" s="46" t="s">
        <v>47</v>
      </c>
      <c r="D14" s="32">
        <v>7500</v>
      </c>
      <c r="E14" s="79"/>
      <c r="F14" s="79"/>
      <c r="G14" s="80">
        <f>D14+E14-F14</f>
        <v>7500</v>
      </c>
      <c r="H14" s="79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84" t="s">
        <v>12</v>
      </c>
      <c r="B15" s="84"/>
      <c r="C15" s="84"/>
      <c r="D15" s="19">
        <f>SUM(D10:D14)</f>
        <v>27500</v>
      </c>
      <c r="E15" s="19">
        <f>SUM(E10:E13)</f>
        <v>0</v>
      </c>
      <c r="F15" s="19">
        <f>SUM(F10:F13)</f>
        <v>0</v>
      </c>
      <c r="G15" s="19">
        <f>SUM(G10:G14)</f>
        <v>27500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38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11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8"/>
      <c r="D19" s="9"/>
      <c r="E19" s="10"/>
      <c r="F19" s="6"/>
      <c r="G19" s="7"/>
      <c r="H19" s="2"/>
    </row>
    <row r="20" spans="1:16" x14ac:dyDescent="0.25">
      <c r="A20" s="2"/>
      <c r="B20" s="38"/>
      <c r="C20" s="11"/>
      <c r="D20" s="9"/>
      <c r="E20" s="10"/>
      <c r="F20" s="6"/>
      <c r="G20" s="7"/>
      <c r="H20" s="2"/>
    </row>
  </sheetData>
  <mergeCells count="8">
    <mergeCell ref="A15:C15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I37"/>
  <sheetViews>
    <sheetView tabSelected="1" zoomScale="90" zoomScaleNormal="90" workbookViewId="0">
      <selection activeCell="B35" sqref="B35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9" width="11.5546875" style="2" bestFit="1" customWidth="1"/>
    <col min="10" max="16384" width="11.44140625" style="1"/>
  </cols>
  <sheetData>
    <row r="1" spans="1:9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9" ht="24.9" customHeight="1" x14ac:dyDescent="0.35">
      <c r="A2" s="35"/>
      <c r="B2" s="90" t="s">
        <v>14</v>
      </c>
      <c r="C2" s="90"/>
      <c r="D2" s="90"/>
      <c r="E2" s="35"/>
      <c r="F2" s="89" t="s">
        <v>91</v>
      </c>
      <c r="G2" s="89"/>
      <c r="H2" s="89"/>
    </row>
    <row r="3" spans="1:9" ht="24.9" customHeight="1" x14ac:dyDescent="0.35">
      <c r="A3" s="35"/>
      <c r="B3" s="90" t="s">
        <v>19</v>
      </c>
      <c r="C3" s="90"/>
      <c r="D3" s="90"/>
      <c r="E3" s="35"/>
      <c r="F3" s="35"/>
      <c r="G3" s="35"/>
      <c r="H3" s="35"/>
    </row>
    <row r="4" spans="1:9" ht="24.9" customHeight="1" x14ac:dyDescent="0.35">
      <c r="A4" s="43"/>
      <c r="B4" s="90" t="s">
        <v>15</v>
      </c>
      <c r="C4" s="90"/>
      <c r="D4" s="90"/>
      <c r="E4" s="35"/>
      <c r="F4" s="89" t="s">
        <v>92</v>
      </c>
      <c r="G4" s="89"/>
      <c r="H4" s="89"/>
    </row>
    <row r="5" spans="1:9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9" ht="24.9" customHeight="1" x14ac:dyDescent="0.35">
      <c r="A6" s="90" t="s">
        <v>65</v>
      </c>
      <c r="B6" s="90"/>
      <c r="C6" s="90"/>
      <c r="D6" s="90"/>
      <c r="E6" s="90"/>
      <c r="F6" s="90"/>
      <c r="G6" s="90"/>
      <c r="H6" s="90"/>
    </row>
    <row r="7" spans="1:9" ht="24.9" customHeight="1" x14ac:dyDescent="0.35">
      <c r="A7" s="91" t="s">
        <v>13</v>
      </c>
      <c r="B7" s="91"/>
      <c r="C7" s="91"/>
      <c r="D7" s="91"/>
      <c r="E7" s="91"/>
      <c r="F7" s="91"/>
      <c r="G7" s="91"/>
      <c r="H7" s="91"/>
    </row>
    <row r="8" spans="1:9" x14ac:dyDescent="0.25">
      <c r="B8" s="37" t="s">
        <v>9</v>
      </c>
      <c r="C8" s="45"/>
    </row>
    <row r="9" spans="1:9" ht="33" customHeight="1" x14ac:dyDescent="0.25">
      <c r="A9" s="13" t="s">
        <v>2</v>
      </c>
      <c r="B9" s="13" t="s">
        <v>0</v>
      </c>
      <c r="C9" s="71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</row>
    <row r="10" spans="1:9" ht="50.1" customHeight="1" x14ac:dyDescent="0.25">
      <c r="A10" s="46">
        <v>1</v>
      </c>
      <c r="B10" s="16" t="s">
        <v>10</v>
      </c>
      <c r="C10" s="68" t="s">
        <v>11</v>
      </c>
      <c r="D10" s="29">
        <v>3200</v>
      </c>
      <c r="E10" s="30"/>
      <c r="F10" s="27"/>
      <c r="G10" s="28">
        <f>D10+E10-F10</f>
        <v>3200</v>
      </c>
      <c r="H10" s="18"/>
      <c r="I10" s="7"/>
    </row>
    <row r="11" spans="1:9" ht="50.1" customHeight="1" x14ac:dyDescent="0.25">
      <c r="A11" s="46">
        <v>2</v>
      </c>
      <c r="B11" s="16" t="s">
        <v>35</v>
      </c>
      <c r="C11" s="68" t="s">
        <v>17</v>
      </c>
      <c r="D11" s="29">
        <v>3500</v>
      </c>
      <c r="E11" s="30"/>
      <c r="F11" s="27"/>
      <c r="G11" s="28">
        <f t="shared" ref="G11:G30" si="0">D11+E11-F11</f>
        <v>3500</v>
      </c>
      <c r="H11" s="18"/>
      <c r="I11" s="7"/>
    </row>
    <row r="12" spans="1:9" ht="50.1" customHeight="1" x14ac:dyDescent="0.25">
      <c r="A12" s="46">
        <v>3</v>
      </c>
      <c r="B12" s="16" t="s">
        <v>21</v>
      </c>
      <c r="C12" s="72" t="s">
        <v>20</v>
      </c>
      <c r="D12" s="29">
        <v>4000</v>
      </c>
      <c r="E12" s="30"/>
      <c r="F12" s="27"/>
      <c r="G12" s="28">
        <f t="shared" si="0"/>
        <v>4000</v>
      </c>
      <c r="H12" s="18"/>
      <c r="I12" s="7"/>
    </row>
    <row r="13" spans="1:9" ht="50.1" customHeight="1" x14ac:dyDescent="0.25">
      <c r="A13" s="46">
        <v>4</v>
      </c>
      <c r="B13" s="16" t="s">
        <v>16</v>
      </c>
      <c r="C13" s="68" t="s">
        <v>8</v>
      </c>
      <c r="D13" s="29">
        <v>2500</v>
      </c>
      <c r="E13" s="30"/>
      <c r="F13" s="27"/>
      <c r="G13" s="28">
        <f t="shared" si="0"/>
        <v>2500</v>
      </c>
      <c r="H13" s="18"/>
      <c r="I13" s="7"/>
    </row>
    <row r="14" spans="1:9" ht="50.1" customHeight="1" x14ac:dyDescent="0.25">
      <c r="A14" s="46">
        <v>5</v>
      </c>
      <c r="B14" s="16" t="s">
        <v>22</v>
      </c>
      <c r="C14" s="68" t="s">
        <v>72</v>
      </c>
      <c r="D14" s="25">
        <v>6000</v>
      </c>
      <c r="E14" s="26"/>
      <c r="F14" s="27"/>
      <c r="G14" s="28">
        <f t="shared" si="0"/>
        <v>6000</v>
      </c>
      <c r="H14" s="18"/>
      <c r="I14" s="7"/>
    </row>
    <row r="15" spans="1:9" ht="50.1" customHeight="1" x14ac:dyDescent="0.25">
      <c r="A15" s="46">
        <v>6</v>
      </c>
      <c r="B15" s="16" t="s">
        <v>24</v>
      </c>
      <c r="C15" s="73" t="s">
        <v>23</v>
      </c>
      <c r="D15" s="25">
        <v>2500</v>
      </c>
      <c r="E15" s="26"/>
      <c r="F15" s="27"/>
      <c r="G15" s="28">
        <f t="shared" si="0"/>
        <v>2500</v>
      </c>
      <c r="H15" s="18"/>
      <c r="I15" s="7"/>
    </row>
    <row r="16" spans="1:9" ht="50.1" customHeight="1" x14ac:dyDescent="0.25">
      <c r="A16" s="46">
        <v>7</v>
      </c>
      <c r="B16" s="16" t="s">
        <v>26</v>
      </c>
      <c r="C16" s="73" t="s">
        <v>27</v>
      </c>
      <c r="D16" s="25">
        <v>2000</v>
      </c>
      <c r="E16" s="26"/>
      <c r="F16" s="27"/>
      <c r="G16" s="28">
        <f t="shared" si="0"/>
        <v>2000</v>
      </c>
      <c r="H16" s="18"/>
      <c r="I16" s="7"/>
    </row>
    <row r="17" spans="1:9" ht="50.1" customHeight="1" x14ac:dyDescent="0.25">
      <c r="A17" s="46">
        <v>8</v>
      </c>
      <c r="B17" s="18" t="s">
        <v>83</v>
      </c>
      <c r="C17" s="56" t="s">
        <v>77</v>
      </c>
      <c r="D17" s="25">
        <v>3000</v>
      </c>
      <c r="E17" s="26"/>
      <c r="F17" s="27"/>
      <c r="G17" s="28">
        <f t="shared" si="0"/>
        <v>3000</v>
      </c>
      <c r="H17" s="18"/>
      <c r="I17" s="7"/>
    </row>
    <row r="18" spans="1:9" ht="50.1" customHeight="1" x14ac:dyDescent="0.25">
      <c r="A18" s="46">
        <v>9</v>
      </c>
      <c r="B18" s="18" t="s">
        <v>32</v>
      </c>
      <c r="C18" s="31" t="s">
        <v>31</v>
      </c>
      <c r="D18" s="25">
        <v>2800</v>
      </c>
      <c r="E18" s="26"/>
      <c r="F18" s="27"/>
      <c r="G18" s="28">
        <f t="shared" si="0"/>
        <v>2800</v>
      </c>
      <c r="H18" s="18"/>
      <c r="I18" s="7"/>
    </row>
    <row r="19" spans="1:9" ht="50.1" customHeight="1" x14ac:dyDescent="0.25">
      <c r="A19" s="46">
        <v>10</v>
      </c>
      <c r="B19" s="31" t="s">
        <v>36</v>
      </c>
      <c r="C19" s="56" t="s">
        <v>37</v>
      </c>
      <c r="D19" s="47">
        <v>2500</v>
      </c>
      <c r="E19" s="47"/>
      <c r="F19" s="47"/>
      <c r="G19" s="28">
        <f t="shared" si="0"/>
        <v>2500</v>
      </c>
      <c r="H19" s="48"/>
      <c r="I19" s="7"/>
    </row>
    <row r="20" spans="1:9" ht="50.1" customHeight="1" x14ac:dyDescent="0.25">
      <c r="A20" s="46">
        <v>11</v>
      </c>
      <c r="B20" s="18" t="s">
        <v>40</v>
      </c>
      <c r="C20" s="31" t="s">
        <v>41</v>
      </c>
      <c r="D20" s="47">
        <v>3000</v>
      </c>
      <c r="E20" s="47"/>
      <c r="F20" s="47"/>
      <c r="G20" s="28">
        <f t="shared" si="0"/>
        <v>3000</v>
      </c>
      <c r="H20" s="48"/>
      <c r="I20" s="7"/>
    </row>
    <row r="21" spans="1:9" ht="50.1" customHeight="1" x14ac:dyDescent="0.25">
      <c r="A21" s="46">
        <v>12</v>
      </c>
      <c r="B21" s="31" t="s">
        <v>42</v>
      </c>
      <c r="C21" s="31" t="s">
        <v>43</v>
      </c>
      <c r="D21" s="47">
        <v>3000</v>
      </c>
      <c r="E21" s="47"/>
      <c r="F21" s="47"/>
      <c r="G21" s="28">
        <f t="shared" si="0"/>
        <v>3000</v>
      </c>
      <c r="H21" s="48"/>
      <c r="I21" s="7"/>
    </row>
    <row r="22" spans="1:9" ht="50.1" customHeight="1" x14ac:dyDescent="0.25">
      <c r="A22" s="46">
        <v>13</v>
      </c>
      <c r="B22" s="31" t="s">
        <v>51</v>
      </c>
      <c r="C22" s="31" t="s">
        <v>52</v>
      </c>
      <c r="D22" s="47">
        <v>3000</v>
      </c>
      <c r="E22" s="47"/>
      <c r="F22" s="47"/>
      <c r="G22" s="28">
        <f t="shared" si="0"/>
        <v>3000</v>
      </c>
      <c r="H22" s="31"/>
      <c r="I22" s="1"/>
    </row>
    <row r="23" spans="1:9" ht="50.1" customHeight="1" x14ac:dyDescent="0.25">
      <c r="A23" s="46">
        <v>14</v>
      </c>
      <c r="B23" s="31" t="s">
        <v>55</v>
      </c>
      <c r="C23" s="31" t="s">
        <v>56</v>
      </c>
      <c r="D23" s="47">
        <v>3000</v>
      </c>
      <c r="E23" s="47"/>
      <c r="F23" s="47"/>
      <c r="G23" s="28">
        <f t="shared" si="0"/>
        <v>3000</v>
      </c>
      <c r="H23" s="31"/>
      <c r="I23" s="1"/>
    </row>
    <row r="24" spans="1:9" ht="50.1" customHeight="1" x14ac:dyDescent="0.25">
      <c r="A24" s="46">
        <v>15</v>
      </c>
      <c r="B24" s="31" t="s">
        <v>63</v>
      </c>
      <c r="C24" s="31" t="s">
        <v>64</v>
      </c>
      <c r="D24" s="47">
        <v>2000</v>
      </c>
      <c r="E24" s="47"/>
      <c r="F24" s="47"/>
      <c r="G24" s="28">
        <f t="shared" si="0"/>
        <v>2000</v>
      </c>
      <c r="H24" s="31"/>
      <c r="I24" s="1"/>
    </row>
    <row r="25" spans="1:9" ht="50.1" customHeight="1" x14ac:dyDescent="0.25">
      <c r="A25" s="46">
        <v>16</v>
      </c>
      <c r="B25" s="31" t="s">
        <v>59</v>
      </c>
      <c r="C25" s="31" t="s">
        <v>58</v>
      </c>
      <c r="D25" s="47">
        <v>2000</v>
      </c>
      <c r="E25" s="47"/>
      <c r="F25" s="47"/>
      <c r="G25" s="28">
        <f t="shared" si="0"/>
        <v>2000</v>
      </c>
      <c r="H25" s="31"/>
      <c r="I25" s="1"/>
    </row>
    <row r="26" spans="1:9" ht="50.1" customHeight="1" x14ac:dyDescent="0.25">
      <c r="A26" s="46">
        <v>17</v>
      </c>
      <c r="B26" s="31" t="s">
        <v>71</v>
      </c>
      <c r="C26" s="68" t="s">
        <v>72</v>
      </c>
      <c r="D26" s="47">
        <v>4000</v>
      </c>
      <c r="E26" s="47"/>
      <c r="F26" s="47"/>
      <c r="G26" s="28">
        <f t="shared" si="0"/>
        <v>4000</v>
      </c>
      <c r="H26" s="31"/>
      <c r="I26" s="1"/>
    </row>
    <row r="27" spans="1:9" ht="50.1" customHeight="1" x14ac:dyDescent="0.25">
      <c r="A27" s="46">
        <v>18</v>
      </c>
      <c r="B27" s="31" t="s">
        <v>60</v>
      </c>
      <c r="C27" s="31" t="s">
        <v>57</v>
      </c>
      <c r="D27" s="47">
        <v>7000</v>
      </c>
      <c r="E27" s="47"/>
      <c r="F27" s="47"/>
      <c r="G27" s="28">
        <f t="shared" si="0"/>
        <v>7000</v>
      </c>
      <c r="H27" s="31"/>
      <c r="I27" s="1"/>
    </row>
    <row r="28" spans="1:9" ht="50.1" customHeight="1" x14ac:dyDescent="0.25">
      <c r="A28" s="46">
        <v>19</v>
      </c>
      <c r="B28" s="16" t="s">
        <v>80</v>
      </c>
      <c r="C28" s="68" t="s">
        <v>81</v>
      </c>
      <c r="D28" s="29">
        <v>4000</v>
      </c>
      <c r="E28" s="26"/>
      <c r="F28" s="27"/>
      <c r="G28" s="28">
        <f>D28+E28-F28</f>
        <v>4000</v>
      </c>
      <c r="H28" s="34"/>
      <c r="I28" s="1"/>
    </row>
    <row r="29" spans="1:9" ht="50.1" customHeight="1" x14ac:dyDescent="0.25">
      <c r="A29" s="46">
        <v>20</v>
      </c>
      <c r="B29" s="16" t="s">
        <v>78</v>
      </c>
      <c r="C29" s="31" t="s">
        <v>79</v>
      </c>
      <c r="D29" s="47">
        <v>3800</v>
      </c>
      <c r="E29" s="47"/>
      <c r="F29" s="47"/>
      <c r="G29" s="28">
        <f t="shared" si="0"/>
        <v>3800</v>
      </c>
      <c r="H29" s="34"/>
      <c r="I29" s="1"/>
    </row>
    <row r="30" spans="1:9" ht="50.1" customHeight="1" x14ac:dyDescent="0.25">
      <c r="A30" s="46">
        <v>21</v>
      </c>
      <c r="B30" s="31" t="s">
        <v>82</v>
      </c>
      <c r="C30" s="31" t="s">
        <v>53</v>
      </c>
      <c r="D30" s="47">
        <v>3800</v>
      </c>
      <c r="E30" s="47"/>
      <c r="F30" s="47"/>
      <c r="G30" s="28">
        <f t="shared" si="0"/>
        <v>3800</v>
      </c>
      <c r="H30" s="34"/>
      <c r="I30" s="1"/>
    </row>
    <row r="31" spans="1:9" ht="67.95" customHeight="1" x14ac:dyDescent="0.25">
      <c r="A31" s="46">
        <v>22</v>
      </c>
      <c r="B31" s="31" t="s">
        <v>87</v>
      </c>
      <c r="C31" s="31" t="s">
        <v>84</v>
      </c>
      <c r="D31" s="47">
        <v>3000</v>
      </c>
      <c r="E31" s="47"/>
      <c r="F31" s="47"/>
      <c r="G31" s="28">
        <v>3000</v>
      </c>
      <c r="H31" s="34"/>
      <c r="I31" s="1"/>
    </row>
    <row r="32" spans="1:9" ht="67.95" customHeight="1" x14ac:dyDescent="0.25">
      <c r="A32" s="46">
        <v>23</v>
      </c>
      <c r="B32" s="31" t="s">
        <v>85</v>
      </c>
      <c r="C32" s="74" t="s">
        <v>86</v>
      </c>
      <c r="D32" s="75">
        <v>3000</v>
      </c>
      <c r="E32" s="76"/>
      <c r="F32" s="27"/>
      <c r="G32" s="69">
        <f t="shared" ref="G32:G35" si="1">D32+E32-F32</f>
        <v>3000</v>
      </c>
      <c r="H32" s="70"/>
      <c r="I32" s="1"/>
    </row>
    <row r="33" spans="1:9" ht="67.95" customHeight="1" x14ac:dyDescent="0.25">
      <c r="A33" s="46">
        <v>24</v>
      </c>
      <c r="B33" s="31" t="s">
        <v>94</v>
      </c>
      <c r="C33" s="17" t="s">
        <v>95</v>
      </c>
      <c r="D33" s="75">
        <v>3500</v>
      </c>
      <c r="E33" s="76"/>
      <c r="F33" s="27"/>
      <c r="G33" s="28">
        <f t="shared" si="1"/>
        <v>3500</v>
      </c>
      <c r="H33" s="18"/>
      <c r="I33" s="1"/>
    </row>
    <row r="34" spans="1:9" ht="67.95" customHeight="1" x14ac:dyDescent="0.25">
      <c r="A34" s="46">
        <v>25</v>
      </c>
      <c r="B34" s="31" t="s">
        <v>89</v>
      </c>
      <c r="C34" s="74" t="s">
        <v>88</v>
      </c>
      <c r="D34" s="77">
        <v>5300</v>
      </c>
      <c r="E34" s="78"/>
      <c r="F34" s="27"/>
      <c r="G34" s="69">
        <f t="shared" si="1"/>
        <v>5300</v>
      </c>
      <c r="H34" s="34"/>
      <c r="I34" s="1"/>
    </row>
    <row r="35" spans="1:9" ht="67.95" customHeight="1" x14ac:dyDescent="0.25">
      <c r="A35" s="46">
        <v>26</v>
      </c>
      <c r="B35" s="31" t="s">
        <v>90</v>
      </c>
      <c r="C35" s="74" t="s">
        <v>88</v>
      </c>
      <c r="D35" s="77">
        <v>5300</v>
      </c>
      <c r="E35" s="78"/>
      <c r="F35" s="27"/>
      <c r="G35" s="69">
        <f t="shared" si="1"/>
        <v>5300</v>
      </c>
      <c r="H35" s="34"/>
      <c r="I35" s="1"/>
    </row>
    <row r="36" spans="1:9" ht="21" customHeight="1" x14ac:dyDescent="0.35">
      <c r="A36" s="88" t="s">
        <v>12</v>
      </c>
      <c r="B36" s="88"/>
      <c r="C36" s="88"/>
      <c r="D36" s="19">
        <f>SUM(D10:D35)</f>
        <v>90700</v>
      </c>
      <c r="E36" s="19">
        <f>SUM(E10:E35)</f>
        <v>0</v>
      </c>
      <c r="F36" s="19">
        <f>SUM(F10:F35)</f>
        <v>0</v>
      </c>
      <c r="G36" s="19">
        <f>SUM(G10:G35)</f>
        <v>90700</v>
      </c>
      <c r="H36" s="24"/>
      <c r="I36" s="1"/>
    </row>
    <row r="37" spans="1:9" x14ac:dyDescent="0.25">
      <c r="A37" s="49"/>
      <c r="B37" s="38"/>
      <c r="C37" s="38"/>
      <c r="D37" s="50"/>
      <c r="E37" s="51"/>
      <c r="F37" s="52"/>
      <c r="G37" s="53"/>
      <c r="H37" s="49"/>
      <c r="I37" s="1"/>
    </row>
  </sheetData>
  <autoFilter ref="A9:H36" xr:uid="{00000000-0009-0000-0000-000002000000}"/>
  <mergeCells count="8">
    <mergeCell ref="A36:C36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6B2B7-6050-4976-9966-3E7DA636A25C}">
  <dimension ref="A1:H11"/>
  <sheetViews>
    <sheetView workbookViewId="0">
      <selection activeCell="A2" sqref="A1:H11"/>
    </sheetView>
  </sheetViews>
  <sheetFormatPr baseColWidth="10" defaultRowHeight="14.4" x14ac:dyDescent="0.3"/>
  <cols>
    <col min="1" max="1" width="7.5546875" customWidth="1"/>
    <col min="2" max="2" width="32.88671875" customWidth="1"/>
    <col min="3" max="3" width="23.5546875" customWidth="1"/>
    <col min="4" max="4" width="15.77734375" customWidth="1"/>
    <col min="5" max="5" width="11.6640625" customWidth="1"/>
    <col min="6" max="6" width="14.6640625" customWidth="1"/>
    <col min="7" max="7" width="16.88671875" customWidth="1"/>
    <col min="8" max="8" width="44.109375" customWidth="1"/>
  </cols>
  <sheetData>
    <row r="1" spans="1:8" ht="2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8" ht="21" x14ac:dyDescent="0.35">
      <c r="A2" s="35"/>
      <c r="B2" s="90" t="s">
        <v>14</v>
      </c>
      <c r="C2" s="90"/>
      <c r="D2" s="90"/>
      <c r="E2" s="35"/>
      <c r="F2" s="89" t="s">
        <v>91</v>
      </c>
      <c r="G2" s="89"/>
      <c r="H2" s="89"/>
    </row>
    <row r="3" spans="1:8" ht="21" x14ac:dyDescent="0.35">
      <c r="A3" s="35"/>
      <c r="B3" s="90" t="s">
        <v>19</v>
      </c>
      <c r="C3" s="90"/>
      <c r="D3" s="90"/>
      <c r="E3" s="35"/>
      <c r="F3" s="35"/>
      <c r="G3" s="35"/>
      <c r="H3" s="35"/>
    </row>
    <row r="4" spans="1:8" ht="21" x14ac:dyDescent="0.35">
      <c r="A4" s="43"/>
      <c r="B4" s="90" t="s">
        <v>15</v>
      </c>
      <c r="C4" s="90"/>
      <c r="D4" s="90"/>
      <c r="E4" s="35"/>
      <c r="F4" s="89" t="s">
        <v>92</v>
      </c>
      <c r="G4" s="89"/>
      <c r="H4" s="89"/>
    </row>
    <row r="5" spans="1:8" ht="21" x14ac:dyDescent="0.35">
      <c r="A5" s="43"/>
      <c r="B5" s="82"/>
      <c r="C5" s="43"/>
      <c r="D5" s="43"/>
      <c r="E5" s="35"/>
      <c r="F5" s="81" t="s">
        <v>7</v>
      </c>
      <c r="G5" s="81"/>
      <c r="H5" s="81"/>
    </row>
    <row r="6" spans="1:8" ht="20.399999999999999" x14ac:dyDescent="0.35">
      <c r="A6" s="90" t="s">
        <v>65</v>
      </c>
      <c r="B6" s="90"/>
      <c r="C6" s="90"/>
      <c r="D6" s="90"/>
      <c r="E6" s="90"/>
      <c r="F6" s="90"/>
      <c r="G6" s="90"/>
      <c r="H6" s="90"/>
    </row>
    <row r="7" spans="1:8" ht="20.399999999999999" x14ac:dyDescent="0.35">
      <c r="A7" s="91" t="s">
        <v>13</v>
      </c>
      <c r="B7" s="91"/>
      <c r="C7" s="91"/>
      <c r="D7" s="91"/>
      <c r="E7" s="91"/>
      <c r="F7" s="91"/>
      <c r="G7" s="91"/>
      <c r="H7" s="91"/>
    </row>
    <row r="8" spans="1:8" ht="55.8" customHeight="1" x14ac:dyDescent="0.3">
      <c r="A8" s="39"/>
      <c r="B8" s="37" t="s">
        <v>9</v>
      </c>
      <c r="C8" s="45"/>
      <c r="D8" s="39"/>
      <c r="E8" s="39"/>
      <c r="F8" s="39"/>
      <c r="G8" s="39"/>
      <c r="H8" s="39"/>
    </row>
    <row r="9" spans="1:8" ht="30" x14ac:dyDescent="0.3">
      <c r="A9" s="13" t="s">
        <v>2</v>
      </c>
      <c r="B9" s="13" t="s">
        <v>0</v>
      </c>
      <c r="C9" s="13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</row>
    <row r="10" spans="1:8" ht="74.400000000000006" customHeight="1" x14ac:dyDescent="0.3">
      <c r="A10" s="46">
        <v>1</v>
      </c>
      <c r="B10" s="16" t="s">
        <v>96</v>
      </c>
      <c r="C10" s="68" t="s">
        <v>97</v>
      </c>
      <c r="D10" s="29">
        <v>3800</v>
      </c>
      <c r="E10" s="30"/>
      <c r="F10" s="27"/>
      <c r="G10" s="28">
        <f>D10+E10-F10</f>
        <v>3800</v>
      </c>
      <c r="H10" s="18"/>
    </row>
    <row r="11" spans="1:8" ht="21" x14ac:dyDescent="0.4">
      <c r="D11" s="83">
        <f>SUM(D10)</f>
        <v>3800</v>
      </c>
      <c r="E11" s="83">
        <f t="shared" ref="E11:G11" si="0">SUM(E10)</f>
        <v>0</v>
      </c>
      <c r="F11" s="83">
        <f t="shared" si="0"/>
        <v>0</v>
      </c>
      <c r="G11" s="83">
        <f t="shared" si="0"/>
        <v>3800</v>
      </c>
    </row>
  </sheetData>
  <mergeCells count="7">
    <mergeCell ref="A7:H7"/>
    <mergeCell ref="B2:D2"/>
    <mergeCell ref="F2:H2"/>
    <mergeCell ref="B3:D3"/>
    <mergeCell ref="B4:D4"/>
    <mergeCell ref="F4:H4"/>
    <mergeCell ref="A6:H6"/>
  </mergeCells>
  <pageMargins left="0.3" right="0.31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APOYOS ESCOLARES</vt:lpstr>
      <vt:lpstr>SERVICIOS MEDICOS</vt:lpstr>
      <vt:lpstr>01 al 15 Marzo 2021</vt:lpstr>
      <vt:lpstr>ARISELDA OLIVERA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2021-04-13T17:56:52Z</cp:lastPrinted>
  <dcterms:created xsi:type="dcterms:W3CDTF">2012-09-01T00:58:13Z</dcterms:created>
  <dcterms:modified xsi:type="dcterms:W3CDTF">2021-05-11T19:47:44Z</dcterms:modified>
</cp:coreProperties>
</file>